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<sst xmlns="http://schemas.openxmlformats.org/spreadsheetml/2006/main" count="84" uniqueCount="56">
  <si>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</si>
  <si>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</si>
  <si>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</si>
  <si>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</si>
  <si>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</si>
  <si>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</si>
  <si>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</si>
  <si>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</si>
  <si>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</si>
  <si>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</si>
  <si>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</si>
  <si>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</si>
  <si>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</si>
  <si>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</si>
  <si>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</si>
  <si>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</si>
  <si>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</si>
  <si>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</si>
  <si>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</si>
  <si>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</si>
  <si>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</si>
  <si>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</si>
  <si>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</si>
  <si>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</si>
  <si>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</si>
  <si>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</si>
  <si>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</si>
  <si>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</si>
  <si>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</si>
  <si>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</si>
  <si>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</si>
  <si>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</si>
  <si>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</si>
  <si>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</si>
  <si>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</si>
  <si>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</si>
  <si>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</si>
  <si>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</si>
  <si>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</si>
  <si>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</si>
  <si>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</si>
  <si>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</si>
  <si>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2-38-57</t>
  </si>
  <si>
    <t>на 01.06.16</t>
  </si>
  <si>
    <t>на 01.07.16</t>
  </si>
  <si>
    <t>к 01.06.16</t>
  </si>
  <si>
    <t>на 01.08.16</t>
  </si>
  <si>
    <t>на 01.09.16</t>
  </si>
  <si>
    <t>на территории Верхнесалдинского городского округа по состоянию на 01.10.2016 года</t>
  </si>
  <si>
    <t>на 01.10.15</t>
  </si>
  <si>
    <t>на 01.10.16</t>
  </si>
  <si>
    <t>к 01.10.15</t>
  </si>
  <si>
    <t xml:space="preserve">к 01.07.16 </t>
  </si>
  <si>
    <t>к 01.08.16</t>
  </si>
  <si>
    <t>к 01.09.16</t>
  </si>
  <si>
    <t>Цены на социально-значимые товары, 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</si>
</sst>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</numFmts>
  <fonts count="44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7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" fillId="27" borderId="2" applyNumberFormat="0" applyAlignment="0" applyProtection="0"/>
    <xf numFmtId="0" fontId="3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172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2" fillId="34" borderId="11" xfId="4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172" fontId="2" fillId="34" borderId="11" xfId="40" applyNumberFormat="1" applyFont="1" applyFill="1" applyBorder="1" applyAlignment="1" applyProtection="1">
      <alignment horizontal="left" vertical="top" wrapText="1"/>
      <protection/>
    </xf>
    <xf numFmtId="172" fontId="6" fillId="34" borderId="11" xfId="4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vertical="top" wrapText="1"/>
    </xf>
    <xf numFmtId="0" fontId="6" fillId="34" borderId="13" xfId="40" applyFont="1" applyFill="1" applyBorder="1" applyAlignment="1">
      <alignment horizontal="justify" vertical="top" wrapText="1"/>
    </xf>
    <xf numFmtId="0" fontId="2" fillId="34" borderId="14" xfId="4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2" fontId="2" fillId="34" borderId="17" xfId="40" applyNumberFormat="1" applyFont="1" applyFill="1" applyBorder="1" applyAlignment="1" applyProtection="1">
      <alignment horizontal="center" vertical="top"/>
      <protection/>
    </xf>
    <xf numFmtId="2" fontId="2" fillId="34" borderId="18" xfId="4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172" fontId="4" fillId="0" borderId="23" xfId="0" applyNumberFormat="1" applyFont="1" applyFill="1" applyBorder="1" applyAlignment="1">
      <alignment horizontal="center" vertical="top" wrapText="1"/>
    </xf>
    <xf numFmtId="2" fontId="1" fillId="35" borderId="24" xfId="0" applyNumberFormat="1" applyFont="1" applyFill="1" applyBorder="1" applyAlignment="1">
      <alignment horizontal="center" vertical="top"/>
    </xf>
    <xf numFmtId="2" fontId="1" fillId="35" borderId="25" xfId="0" applyNumberFormat="1" applyFont="1" applyFill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2" fontId="1" fillId="0" borderId="22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26" xfId="0" applyNumberFormat="1" applyFont="1" applyBorder="1" applyAlignment="1">
      <alignment horizontal="center" vertical="top"/>
    </xf>
    <xf numFmtId="2" fontId="1" fillId="35" borderId="15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0" fontId="4" fillId="35" borderId="27" xfId="0" applyFont="1" applyFill="1" applyBorder="1" applyAlignment="1">
      <alignment horizontal="center" vertical="top"/>
    </xf>
    <xf numFmtId="0" fontId="4" fillId="35" borderId="25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2" fontId="1" fillId="0" borderId="25" xfId="0" applyNumberFormat="1" applyFont="1" applyFill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1" fillId="35" borderId="29" xfId="0" applyFont="1" applyFill="1" applyBorder="1" applyAlignment="1">
      <alignment horizontal="center" vertical="center" wrapText="1"/>
    </xf>
    <xf numFmtId="0" fontId="43" fillId="35" borderId="30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top"/>
    </xf>
    <xf numFmtId="2" fontId="1" fillId="35" borderId="22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4" fillId="35" borderId="20" xfId="0" applyFont="1" applyFill="1" applyBorder="1" applyAlignment="1">
      <alignment horizontal="center" vertical="top"/>
    </xf>
    <xf numFmtId="2" fontId="1" fillId="35" borderId="26" xfId="0" applyNumberFormat="1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3" fillId="0" borderId="2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top"/>
    </xf>
    <xf numFmtId="2" fontId="1" fillId="0" borderId="27" xfId="0" applyNumberFormat="1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top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top"/>
    </xf>
    <xf numFmtId="0" fontId="43" fillId="36" borderId="33" xfId="0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top"/>
    </xf>
    <xf numFmtId="2" fontId="1" fillId="36" borderId="35" xfId="0" applyNumberFormat="1" applyFont="1" applyFill="1" applyBorder="1" applyAlignment="1">
      <alignment horizontal="center" vertical="top"/>
    </xf>
    <xf numFmtId="2" fontId="1" fillId="36" borderId="36" xfId="0" applyNumberFormat="1" applyFont="1" applyFill="1" applyBorder="1" applyAlignment="1">
      <alignment horizontal="center" vertical="top"/>
    </xf>
    <xf numFmtId="2" fontId="1" fillId="36" borderId="37" xfId="0" applyNumberFormat="1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172" fontId="4" fillId="0" borderId="19" xfId="0" applyNumberFormat="1" applyFont="1" applyBorder="1" applyAlignment="1">
      <alignment horizontal="center" vertical="top" wrapText="1"/>
    </xf>
    <xf numFmtId="0" fontId="0" fillId="0" borderId="39" xfId="0" applyBorder="1" applyAlignment="1">
      <alignment vertical="top" wrapText="1"/>
    </xf>
    <xf numFmtId="0" fontId="0" fillId="0" borderId="23" xfId="0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22">
      <selection activeCell="H37" sqref="H37"/>
    </sheetView>
  </sheetViews>
  <sheetFormatPr defaultColWidth="9.00390625" defaultRowHeight="12.75"/>
  <cols>
    <col min="1" max="1" width="21.875" style="0" customWidth="1"/>
    <col min="2" max="2" width="8.125" style="0" customWidth="1"/>
    <col min="3" max="3" width="9.50390625" style="2" customWidth="1"/>
    <col min="4" max="4" width="9.375" style="2" customWidth="1"/>
    <col min="5" max="5" width="8.50390625" style="2" customWidth="1"/>
    <col min="6" max="6" width="9.875" style="2" customWidth="1"/>
    <col min="7" max="8" width="9.50390625" style="2" customWidth="1"/>
    <col min="9" max="9" width="9.00390625" style="3" customWidth="1"/>
    <col min="10" max="10" width="9.00390625" style="0" customWidth="1"/>
    <col min="11" max="11" width="8.875" style="0" customWidth="1"/>
    <col min="12" max="12" width="9.375" style="0" customWidth="1"/>
    <col min="13" max="13" width="9.875" style="0" customWidth="1"/>
  </cols>
  <sheetData>
    <row r="1" spans="1:12" s="1" customFormat="1" ht="17.25">
      <c r="A1" s="71" t="s">
        <v>37</v>
      </c>
      <c r="B1" s="71"/>
      <c r="C1" s="71"/>
      <c r="D1" s="71"/>
      <c r="E1" s="71"/>
      <c r="F1" s="71"/>
      <c r="G1" s="71"/>
      <c r="H1" s="71"/>
      <c r="I1" s="71"/>
      <c r="J1" s="72"/>
      <c r="K1" s="72"/>
      <c r="L1" s="72"/>
    </row>
    <row r="2" spans="1:12" s="1" customFormat="1" ht="17.25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7"/>
      <c r="K2" s="72"/>
      <c r="L2" s="72"/>
    </row>
    <row r="3" ht="16.5" customHeight="1" thickBot="1"/>
    <row r="4" spans="1:13" ht="13.5" customHeight="1" thickBot="1">
      <c r="A4" s="67" t="s">
        <v>32</v>
      </c>
      <c r="B4" s="69" t="s">
        <v>33</v>
      </c>
      <c r="C4" s="78" t="s">
        <v>55</v>
      </c>
      <c r="D4" s="79"/>
      <c r="E4" s="79"/>
      <c r="F4" s="79"/>
      <c r="G4" s="79"/>
      <c r="H4" s="80"/>
      <c r="I4" s="73" t="s">
        <v>41</v>
      </c>
      <c r="J4" s="74"/>
      <c r="K4" s="74"/>
      <c r="L4" s="74"/>
      <c r="M4" s="75"/>
    </row>
    <row r="5" spans="1:13" ht="30" customHeight="1" thickBot="1">
      <c r="A5" s="68"/>
      <c r="B5" s="70"/>
      <c r="C5" s="38" t="s">
        <v>49</v>
      </c>
      <c r="D5" s="39" t="s">
        <v>43</v>
      </c>
      <c r="E5" s="40" t="s">
        <v>44</v>
      </c>
      <c r="F5" s="53" t="s">
        <v>46</v>
      </c>
      <c r="G5" s="51" t="s">
        <v>47</v>
      </c>
      <c r="H5" s="61" t="s">
        <v>50</v>
      </c>
      <c r="I5" s="26" t="s">
        <v>51</v>
      </c>
      <c r="J5" s="42" t="s">
        <v>45</v>
      </c>
      <c r="K5" s="42" t="s">
        <v>52</v>
      </c>
      <c r="L5" s="25" t="s">
        <v>53</v>
      </c>
      <c r="M5" s="25" t="s">
        <v>54</v>
      </c>
    </row>
    <row r="6" spans="1:13" ht="14.25" thickBot="1">
      <c r="A6" s="21">
        <v>1</v>
      </c>
      <c r="B6" s="22">
        <v>2</v>
      </c>
      <c r="C6" s="43">
        <v>3</v>
      </c>
      <c r="D6" s="44">
        <v>5</v>
      </c>
      <c r="E6" s="45">
        <v>6</v>
      </c>
      <c r="F6" s="54">
        <v>7</v>
      </c>
      <c r="G6" s="44">
        <v>8</v>
      </c>
      <c r="H6" s="62">
        <v>9</v>
      </c>
      <c r="I6" s="57">
        <v>10</v>
      </c>
      <c r="J6" s="58">
        <v>11</v>
      </c>
      <c r="K6" s="59">
        <v>12</v>
      </c>
      <c r="L6" s="60">
        <v>13</v>
      </c>
      <c r="M6" s="59">
        <v>14</v>
      </c>
    </row>
    <row r="7" spans="1:13" ht="18" customHeight="1">
      <c r="A7" s="23" t="s">
        <v>0</v>
      </c>
      <c r="B7" s="24" t="s">
        <v>1</v>
      </c>
      <c r="C7" s="46">
        <v>40.93</v>
      </c>
      <c r="D7" s="47">
        <v>39.42</v>
      </c>
      <c r="E7" s="48">
        <v>40.9</v>
      </c>
      <c r="F7" s="46">
        <v>41.29</v>
      </c>
      <c r="G7" s="47">
        <v>41.29</v>
      </c>
      <c r="H7" s="63">
        <v>42.74</v>
      </c>
      <c r="I7" s="29">
        <f>(H7-C7)/C7*100</f>
        <v>4.422184216955784</v>
      </c>
      <c r="J7" s="29">
        <f>(H7-D7)/D7*100</f>
        <v>8.422120750887876</v>
      </c>
      <c r="K7" s="29">
        <f>(H7-E7)/E7*100</f>
        <v>4.498777506112478</v>
      </c>
      <c r="L7" s="29">
        <f>(H7-F7)/F7*100</f>
        <v>3.5117461855170813</v>
      </c>
      <c r="M7" s="30">
        <f>(H7-G7)/G7*100</f>
        <v>3.5117461855170813</v>
      </c>
    </row>
    <row r="8" spans="1:13" ht="33" customHeight="1">
      <c r="A8" s="9" t="s">
        <v>2</v>
      </c>
      <c r="B8" s="17" t="s">
        <v>1</v>
      </c>
      <c r="C8" s="49">
        <v>41.8</v>
      </c>
      <c r="D8" s="27">
        <v>41.39</v>
      </c>
      <c r="E8" s="36">
        <v>41.39</v>
      </c>
      <c r="F8" s="55">
        <v>41.39</v>
      </c>
      <c r="G8" s="35">
        <v>41.39</v>
      </c>
      <c r="H8" s="64">
        <v>41.39</v>
      </c>
      <c r="I8" s="31">
        <f aca="true" t="shared" si="0" ref="I8:I39">(H8-C8)/C8*100</f>
        <v>-0.9808612440191307</v>
      </c>
      <c r="J8" s="31">
        <f aca="true" t="shared" si="1" ref="J8:J39">(H8-D8)/D8*100</f>
        <v>0</v>
      </c>
      <c r="K8" s="31">
        <f aca="true" t="shared" si="2" ref="K8:K39">(H8-E8)/E8*100</f>
        <v>0</v>
      </c>
      <c r="L8" s="31">
        <f aca="true" t="shared" si="3" ref="L8:L39">(H8-F8)/F8*100</f>
        <v>0</v>
      </c>
      <c r="M8" s="32">
        <f aca="true" t="shared" si="4" ref="M8:M39">(H8-G8)/G8*100</f>
        <v>0</v>
      </c>
    </row>
    <row r="9" spans="1:13" ht="13.5">
      <c r="A9" s="9" t="s">
        <v>3</v>
      </c>
      <c r="B9" s="17" t="s">
        <v>1</v>
      </c>
      <c r="C9" s="49">
        <v>31.43</v>
      </c>
      <c r="D9" s="27">
        <v>33.92</v>
      </c>
      <c r="E9" s="36">
        <v>33.42</v>
      </c>
      <c r="F9" s="55">
        <v>33.42</v>
      </c>
      <c r="G9" s="35">
        <v>33.42</v>
      </c>
      <c r="H9" s="64">
        <v>35.92</v>
      </c>
      <c r="I9" s="31">
        <f t="shared" si="0"/>
        <v>14.285714285714294</v>
      </c>
      <c r="J9" s="31">
        <f t="shared" si="1"/>
        <v>5.896226415094339</v>
      </c>
      <c r="K9" s="31">
        <f t="shared" si="2"/>
        <v>7.480550568521843</v>
      </c>
      <c r="L9" s="31">
        <f t="shared" si="3"/>
        <v>7.480550568521843</v>
      </c>
      <c r="M9" s="32">
        <f t="shared" si="4"/>
        <v>7.480550568521843</v>
      </c>
    </row>
    <row r="10" spans="1:13" ht="27">
      <c r="A10" s="9" t="s">
        <v>4</v>
      </c>
      <c r="B10" s="17" t="s">
        <v>1</v>
      </c>
      <c r="C10" s="49">
        <v>32.98</v>
      </c>
      <c r="D10" s="27">
        <v>33.67</v>
      </c>
      <c r="E10" s="36">
        <v>33.67</v>
      </c>
      <c r="F10" s="55">
        <v>39.33</v>
      </c>
      <c r="G10" s="35">
        <v>39.17</v>
      </c>
      <c r="H10" s="64">
        <v>31.5</v>
      </c>
      <c r="I10" s="31">
        <f t="shared" si="0"/>
        <v>-4.487568223165546</v>
      </c>
      <c r="J10" s="31">
        <f t="shared" si="1"/>
        <v>-6.444906444906449</v>
      </c>
      <c r="K10" s="31">
        <f t="shared" si="2"/>
        <v>-6.444906444906449</v>
      </c>
      <c r="L10" s="31">
        <f t="shared" si="3"/>
        <v>-19.908466819221964</v>
      </c>
      <c r="M10" s="32">
        <f t="shared" si="4"/>
        <v>-19.58131222874649</v>
      </c>
    </row>
    <row r="11" spans="1:13" ht="13.5">
      <c r="A11" s="9" t="s">
        <v>5</v>
      </c>
      <c r="B11" s="17" t="s">
        <v>1</v>
      </c>
      <c r="C11" s="49">
        <v>30.08</v>
      </c>
      <c r="D11" s="27">
        <v>33.33</v>
      </c>
      <c r="E11" s="36">
        <v>31</v>
      </c>
      <c r="F11" s="55">
        <v>30.5</v>
      </c>
      <c r="G11" s="35">
        <v>30</v>
      </c>
      <c r="H11" s="64">
        <v>29.33</v>
      </c>
      <c r="I11" s="31">
        <f t="shared" si="0"/>
        <v>-2.4933510638297873</v>
      </c>
      <c r="J11" s="31">
        <f t="shared" si="1"/>
        <v>-12.001200120012003</v>
      </c>
      <c r="K11" s="31">
        <f t="shared" si="2"/>
        <v>-5.387096774193554</v>
      </c>
      <c r="L11" s="31">
        <f t="shared" si="3"/>
        <v>-3.8360655737704974</v>
      </c>
      <c r="M11" s="32">
        <f t="shared" si="4"/>
        <v>-2.2333333333333387</v>
      </c>
    </row>
    <row r="12" spans="1:13" ht="27">
      <c r="A12" s="9" t="s">
        <v>6</v>
      </c>
      <c r="B12" s="17" t="s">
        <v>1</v>
      </c>
      <c r="C12" s="49">
        <v>59</v>
      </c>
      <c r="D12" s="27">
        <v>55.67</v>
      </c>
      <c r="E12" s="36">
        <v>58.75</v>
      </c>
      <c r="F12" s="55">
        <v>55.67</v>
      </c>
      <c r="G12" s="35">
        <v>54.08</v>
      </c>
      <c r="H12" s="64">
        <v>53.96</v>
      </c>
      <c r="I12" s="31">
        <f t="shared" si="0"/>
        <v>-8.54237288135593</v>
      </c>
      <c r="J12" s="31">
        <f t="shared" si="1"/>
        <v>-3.0716723549488067</v>
      </c>
      <c r="K12" s="31">
        <f t="shared" si="2"/>
        <v>-8.153191489361701</v>
      </c>
      <c r="L12" s="31">
        <f t="shared" si="3"/>
        <v>-3.0716723549488067</v>
      </c>
      <c r="M12" s="32">
        <f t="shared" si="4"/>
        <v>-0.22189349112425563</v>
      </c>
    </row>
    <row r="13" spans="1:13" ht="13.5">
      <c r="A13" s="10" t="s">
        <v>7</v>
      </c>
      <c r="B13" s="17" t="s">
        <v>1</v>
      </c>
      <c r="C13" s="49">
        <v>37.79</v>
      </c>
      <c r="D13" s="27">
        <v>24.69</v>
      </c>
      <c r="E13" s="36">
        <v>28.67</v>
      </c>
      <c r="F13" s="55">
        <v>26.58</v>
      </c>
      <c r="G13" s="35">
        <v>26.42</v>
      </c>
      <c r="H13" s="64">
        <v>29.48</v>
      </c>
      <c r="I13" s="31">
        <f t="shared" si="0"/>
        <v>-21.989944429743318</v>
      </c>
      <c r="J13" s="31">
        <f t="shared" si="1"/>
        <v>19.40056703118671</v>
      </c>
      <c r="K13" s="31">
        <f t="shared" si="2"/>
        <v>2.8252528775723706</v>
      </c>
      <c r="L13" s="31">
        <f t="shared" si="3"/>
        <v>10.91045899172311</v>
      </c>
      <c r="M13" s="32">
        <f t="shared" si="4"/>
        <v>11.582134746404234</v>
      </c>
    </row>
    <row r="14" spans="1:13" ht="13.5">
      <c r="A14" s="10" t="s">
        <v>8</v>
      </c>
      <c r="B14" s="17" t="s">
        <v>1</v>
      </c>
      <c r="C14" s="49">
        <v>61.29</v>
      </c>
      <c r="D14" s="27">
        <v>59.83</v>
      </c>
      <c r="E14" s="36">
        <v>82.42</v>
      </c>
      <c r="F14" s="55">
        <v>82.58</v>
      </c>
      <c r="G14" s="35">
        <v>85.75</v>
      </c>
      <c r="H14" s="64">
        <v>90.5</v>
      </c>
      <c r="I14" s="31">
        <f t="shared" si="0"/>
        <v>47.65867188774678</v>
      </c>
      <c r="J14" s="31">
        <f t="shared" si="1"/>
        <v>51.26190874143407</v>
      </c>
      <c r="K14" s="31">
        <f t="shared" si="2"/>
        <v>9.803445765590874</v>
      </c>
      <c r="L14" s="31">
        <f t="shared" si="3"/>
        <v>9.590699927343184</v>
      </c>
      <c r="M14" s="32">
        <f t="shared" si="4"/>
        <v>5.539358600583091</v>
      </c>
    </row>
    <row r="15" spans="1:13" ht="13.5">
      <c r="A15" s="9" t="s">
        <v>9</v>
      </c>
      <c r="B15" s="17" t="s">
        <v>1</v>
      </c>
      <c r="C15" s="49">
        <v>53.82</v>
      </c>
      <c r="D15" s="27">
        <v>50</v>
      </c>
      <c r="E15" s="36">
        <v>53.73</v>
      </c>
      <c r="F15" s="55">
        <v>55.07</v>
      </c>
      <c r="G15" s="35">
        <v>55.15</v>
      </c>
      <c r="H15" s="64">
        <v>51.25</v>
      </c>
      <c r="I15" s="31">
        <f t="shared" si="0"/>
        <v>-4.775176514306949</v>
      </c>
      <c r="J15" s="31">
        <f t="shared" si="1"/>
        <v>2.5</v>
      </c>
      <c r="K15" s="31">
        <f t="shared" si="2"/>
        <v>-4.615670947329233</v>
      </c>
      <c r="L15" s="31">
        <f t="shared" si="3"/>
        <v>-6.93662611222081</v>
      </c>
      <c r="M15" s="32">
        <f t="shared" si="4"/>
        <v>-7.071622846781503</v>
      </c>
    </row>
    <row r="16" spans="1:13" ht="13.5">
      <c r="A16" s="9" t="s">
        <v>10</v>
      </c>
      <c r="B16" s="17" t="s">
        <v>1</v>
      </c>
      <c r="C16" s="49">
        <v>9.67</v>
      </c>
      <c r="D16" s="27">
        <v>10</v>
      </c>
      <c r="E16" s="36">
        <v>10</v>
      </c>
      <c r="F16" s="55">
        <v>10</v>
      </c>
      <c r="G16" s="35">
        <v>10</v>
      </c>
      <c r="H16" s="64">
        <v>10</v>
      </c>
      <c r="I16" s="31">
        <f t="shared" si="0"/>
        <v>3.4126163391933826</v>
      </c>
      <c r="J16" s="31">
        <f t="shared" si="1"/>
        <v>0</v>
      </c>
      <c r="K16" s="31">
        <f t="shared" si="2"/>
        <v>0</v>
      </c>
      <c r="L16" s="31">
        <f t="shared" si="3"/>
        <v>0</v>
      </c>
      <c r="M16" s="32">
        <f t="shared" si="4"/>
        <v>0</v>
      </c>
    </row>
    <row r="17" spans="1:13" ht="13.5">
      <c r="A17" s="10" t="s">
        <v>11</v>
      </c>
      <c r="B17" s="18" t="s">
        <v>40</v>
      </c>
      <c r="C17" s="49">
        <v>45.25</v>
      </c>
      <c r="D17" s="27">
        <v>47.75</v>
      </c>
      <c r="E17" s="36">
        <v>47.75</v>
      </c>
      <c r="F17" s="55">
        <v>45.75</v>
      </c>
      <c r="G17" s="35">
        <v>40.38</v>
      </c>
      <c r="H17" s="64">
        <v>45.54</v>
      </c>
      <c r="I17" s="31">
        <f t="shared" si="0"/>
        <v>0.6408839779005506</v>
      </c>
      <c r="J17" s="31">
        <f t="shared" si="1"/>
        <v>-4.6282722513089025</v>
      </c>
      <c r="K17" s="31">
        <f t="shared" si="2"/>
        <v>-4.6282722513089025</v>
      </c>
      <c r="L17" s="31">
        <f t="shared" si="3"/>
        <v>-0.4590163934426248</v>
      </c>
      <c r="M17" s="32">
        <f t="shared" si="4"/>
        <v>12.778603268945012</v>
      </c>
    </row>
    <row r="18" spans="1:13" ht="16.5" customHeight="1">
      <c r="A18" s="9" t="s">
        <v>12</v>
      </c>
      <c r="B18" s="17" t="s">
        <v>13</v>
      </c>
      <c r="C18" s="49">
        <v>45.33</v>
      </c>
      <c r="D18" s="27">
        <v>48.67</v>
      </c>
      <c r="E18" s="36">
        <v>47.5</v>
      </c>
      <c r="F18" s="55">
        <v>44.83</v>
      </c>
      <c r="G18" s="35">
        <v>42.25</v>
      </c>
      <c r="H18" s="64">
        <v>45.08</v>
      </c>
      <c r="I18" s="31">
        <f t="shared" si="0"/>
        <v>-0.5515111405250387</v>
      </c>
      <c r="J18" s="31">
        <f t="shared" si="1"/>
        <v>-7.376207109102123</v>
      </c>
      <c r="K18" s="31">
        <f t="shared" si="2"/>
        <v>-5.094736842105267</v>
      </c>
      <c r="L18" s="31">
        <f t="shared" si="3"/>
        <v>0.5576622797233995</v>
      </c>
      <c r="M18" s="32">
        <f t="shared" si="4"/>
        <v>6.698224852071003</v>
      </c>
    </row>
    <row r="19" spans="1:13" ht="27">
      <c r="A19" s="9" t="s">
        <v>14</v>
      </c>
      <c r="B19" s="17" t="s">
        <v>15</v>
      </c>
      <c r="C19" s="49">
        <v>39.42</v>
      </c>
      <c r="D19" s="27">
        <v>43.85</v>
      </c>
      <c r="E19" s="36">
        <v>41.85</v>
      </c>
      <c r="F19" s="55">
        <v>43.08</v>
      </c>
      <c r="G19" s="35">
        <v>41.92</v>
      </c>
      <c r="H19" s="64">
        <v>41.68</v>
      </c>
      <c r="I19" s="31">
        <f t="shared" si="0"/>
        <v>5.733130390664632</v>
      </c>
      <c r="J19" s="31">
        <f t="shared" si="1"/>
        <v>-4.948688711516537</v>
      </c>
      <c r="K19" s="31">
        <f t="shared" si="2"/>
        <v>-0.40621266427718444</v>
      </c>
      <c r="L19" s="31">
        <f t="shared" si="3"/>
        <v>-3.249767873723302</v>
      </c>
      <c r="M19" s="32">
        <f t="shared" si="4"/>
        <v>-0.5725190839694704</v>
      </c>
    </row>
    <row r="20" spans="1:13" ht="27">
      <c r="A20" s="9" t="s">
        <v>16</v>
      </c>
      <c r="B20" s="17" t="s">
        <v>1</v>
      </c>
      <c r="C20" s="49">
        <v>154.83</v>
      </c>
      <c r="D20" s="27">
        <v>162</v>
      </c>
      <c r="E20" s="36">
        <v>162</v>
      </c>
      <c r="F20" s="55">
        <v>162</v>
      </c>
      <c r="G20" s="35">
        <v>162</v>
      </c>
      <c r="H20" s="64">
        <v>162</v>
      </c>
      <c r="I20" s="31">
        <f t="shared" si="0"/>
        <v>4.630885487308652</v>
      </c>
      <c r="J20" s="31">
        <f t="shared" si="1"/>
        <v>0</v>
      </c>
      <c r="K20" s="31">
        <f t="shared" si="2"/>
        <v>0</v>
      </c>
      <c r="L20" s="31">
        <f t="shared" si="3"/>
        <v>0</v>
      </c>
      <c r="M20" s="32">
        <f t="shared" si="4"/>
        <v>0</v>
      </c>
    </row>
    <row r="21" spans="1:13" ht="13.5">
      <c r="A21" s="9" t="s">
        <v>17</v>
      </c>
      <c r="B21" s="17" t="s">
        <v>1</v>
      </c>
      <c r="C21" s="49">
        <v>232.42</v>
      </c>
      <c r="D21" s="27">
        <v>257.5</v>
      </c>
      <c r="E21" s="36">
        <v>257.5</v>
      </c>
      <c r="F21" s="55">
        <v>255.83</v>
      </c>
      <c r="G21" s="35">
        <v>248.67</v>
      </c>
      <c r="H21" s="64">
        <v>250.33</v>
      </c>
      <c r="I21" s="31">
        <f t="shared" si="0"/>
        <v>7.705877291110931</v>
      </c>
      <c r="J21" s="31">
        <f t="shared" si="1"/>
        <v>-2.784466019417471</v>
      </c>
      <c r="K21" s="31">
        <f t="shared" si="2"/>
        <v>-2.784466019417471</v>
      </c>
      <c r="L21" s="31">
        <f t="shared" si="3"/>
        <v>-2.149865144822734</v>
      </c>
      <c r="M21" s="32">
        <f t="shared" si="4"/>
        <v>0.6675513733059979</v>
      </c>
    </row>
    <row r="22" spans="1:13" ht="27">
      <c r="A22" s="9" t="s">
        <v>18</v>
      </c>
      <c r="B22" s="17" t="s">
        <v>1</v>
      </c>
      <c r="C22" s="49">
        <v>401.86</v>
      </c>
      <c r="D22" s="27">
        <v>421.59</v>
      </c>
      <c r="E22" s="36">
        <v>421.59</v>
      </c>
      <c r="F22" s="55">
        <v>427.03</v>
      </c>
      <c r="G22" s="35">
        <v>427.03</v>
      </c>
      <c r="H22" s="64">
        <v>430.76</v>
      </c>
      <c r="I22" s="31">
        <f t="shared" si="0"/>
        <v>7.191559249489867</v>
      </c>
      <c r="J22" s="31">
        <f t="shared" si="1"/>
        <v>2.1750990298631407</v>
      </c>
      <c r="K22" s="31">
        <f t="shared" si="2"/>
        <v>2.1750990298631407</v>
      </c>
      <c r="L22" s="31">
        <f t="shared" si="3"/>
        <v>0.8734749315036457</v>
      </c>
      <c r="M22" s="32">
        <f t="shared" si="4"/>
        <v>0.8734749315036457</v>
      </c>
    </row>
    <row r="23" spans="1:13" ht="27">
      <c r="A23" s="9" t="s">
        <v>19</v>
      </c>
      <c r="B23" s="17" t="s">
        <v>20</v>
      </c>
      <c r="C23" s="49">
        <v>85.25</v>
      </c>
      <c r="D23" s="35">
        <v>93.83</v>
      </c>
      <c r="E23" s="37">
        <v>92.03</v>
      </c>
      <c r="F23" s="49">
        <v>100.92</v>
      </c>
      <c r="G23" s="35">
        <v>100.92</v>
      </c>
      <c r="H23" s="65">
        <v>102.83</v>
      </c>
      <c r="I23" s="31">
        <f t="shared" si="0"/>
        <v>20.621700879765395</v>
      </c>
      <c r="J23" s="31">
        <f t="shared" si="1"/>
        <v>9.59181498454652</v>
      </c>
      <c r="K23" s="31">
        <f t="shared" si="2"/>
        <v>11.73530370531348</v>
      </c>
      <c r="L23" s="31">
        <f t="shared" si="3"/>
        <v>1.8925881886642852</v>
      </c>
      <c r="M23" s="32">
        <f t="shared" si="4"/>
        <v>1.8925881886642852</v>
      </c>
    </row>
    <row r="24" spans="1:13" ht="27">
      <c r="A24" s="9" t="s">
        <v>21</v>
      </c>
      <c r="B24" s="17" t="s">
        <v>1</v>
      </c>
      <c r="C24" s="49">
        <v>234</v>
      </c>
      <c r="D24" s="27">
        <v>234</v>
      </c>
      <c r="E24" s="36">
        <v>237.5</v>
      </c>
      <c r="F24" s="55">
        <v>253.5</v>
      </c>
      <c r="G24" s="35">
        <v>253.5</v>
      </c>
      <c r="H24" s="64">
        <v>253.75</v>
      </c>
      <c r="I24" s="31">
        <f t="shared" si="0"/>
        <v>8.44017094017094</v>
      </c>
      <c r="J24" s="31">
        <f t="shared" si="1"/>
        <v>8.44017094017094</v>
      </c>
      <c r="K24" s="31">
        <f t="shared" si="2"/>
        <v>6.842105263157896</v>
      </c>
      <c r="L24" s="31">
        <f t="shared" si="3"/>
        <v>0.09861932938856016</v>
      </c>
      <c r="M24" s="32">
        <f t="shared" si="4"/>
        <v>0.09861932938856016</v>
      </c>
    </row>
    <row r="25" spans="1:13" ht="27">
      <c r="A25" s="9" t="s">
        <v>22</v>
      </c>
      <c r="B25" s="17" t="s">
        <v>1</v>
      </c>
      <c r="C25" s="49">
        <v>280</v>
      </c>
      <c r="D25" s="27">
        <v>335</v>
      </c>
      <c r="E25" s="36">
        <v>335</v>
      </c>
      <c r="F25" s="55">
        <v>335</v>
      </c>
      <c r="G25" s="35">
        <v>335</v>
      </c>
      <c r="H25" s="64">
        <v>335</v>
      </c>
      <c r="I25" s="31">
        <f t="shared" si="0"/>
        <v>19.642857142857142</v>
      </c>
      <c r="J25" s="31">
        <f t="shared" si="1"/>
        <v>0</v>
      </c>
      <c r="K25" s="31">
        <f t="shared" si="2"/>
        <v>0</v>
      </c>
      <c r="L25" s="31">
        <f t="shared" si="3"/>
        <v>0</v>
      </c>
      <c r="M25" s="32">
        <f t="shared" si="4"/>
        <v>0</v>
      </c>
    </row>
    <row r="26" spans="1:13" ht="27">
      <c r="A26" s="9" t="s">
        <v>23</v>
      </c>
      <c r="B26" s="17" t="s">
        <v>1</v>
      </c>
      <c r="C26" s="49">
        <v>134.75</v>
      </c>
      <c r="D26" s="27">
        <v>131.08</v>
      </c>
      <c r="E26" s="36">
        <v>127.58</v>
      </c>
      <c r="F26" s="55">
        <v>125.9</v>
      </c>
      <c r="G26" s="35">
        <v>126.4</v>
      </c>
      <c r="H26" s="64">
        <v>128.58</v>
      </c>
      <c r="I26" s="31">
        <f t="shared" si="0"/>
        <v>-4.578849721706855</v>
      </c>
      <c r="J26" s="31">
        <f t="shared" si="1"/>
        <v>-1.9072322245956668</v>
      </c>
      <c r="K26" s="31">
        <f t="shared" si="2"/>
        <v>0.7838219156607731</v>
      </c>
      <c r="L26" s="31">
        <f t="shared" si="3"/>
        <v>2.12867355043686</v>
      </c>
      <c r="M26" s="32">
        <f t="shared" si="4"/>
        <v>1.7246835443038029</v>
      </c>
    </row>
    <row r="27" spans="1:13" ht="54.75">
      <c r="A27" s="9" t="s">
        <v>24</v>
      </c>
      <c r="B27" s="17" t="s">
        <v>1</v>
      </c>
      <c r="C27" s="49">
        <v>351.67</v>
      </c>
      <c r="D27" s="27">
        <v>358.67</v>
      </c>
      <c r="E27" s="36">
        <v>358.67</v>
      </c>
      <c r="F27" s="55">
        <v>353.5</v>
      </c>
      <c r="G27" s="35">
        <v>353.5</v>
      </c>
      <c r="H27" s="64">
        <v>358.5</v>
      </c>
      <c r="I27" s="31">
        <f t="shared" si="0"/>
        <v>1.9421616856712214</v>
      </c>
      <c r="J27" s="31">
        <f t="shared" si="1"/>
        <v>-0.047397329021110185</v>
      </c>
      <c r="K27" s="31">
        <f t="shared" si="2"/>
        <v>-0.047397329021110185</v>
      </c>
      <c r="L27" s="31">
        <f t="shared" si="3"/>
        <v>1.4144271570014144</v>
      </c>
      <c r="M27" s="32">
        <f t="shared" si="4"/>
        <v>1.4144271570014144</v>
      </c>
    </row>
    <row r="28" spans="1:13" ht="41.25">
      <c r="A28" s="9" t="s">
        <v>25</v>
      </c>
      <c r="B28" s="17" t="s">
        <v>1</v>
      </c>
      <c r="C28" s="49">
        <v>136.58</v>
      </c>
      <c r="D28" s="27">
        <v>139.75</v>
      </c>
      <c r="E28" s="36">
        <v>139.75</v>
      </c>
      <c r="F28" s="55">
        <v>137.75</v>
      </c>
      <c r="G28" s="35">
        <v>134.58</v>
      </c>
      <c r="H28" s="64">
        <v>137.92</v>
      </c>
      <c r="I28" s="31">
        <f t="shared" si="0"/>
        <v>0.98110997217746</v>
      </c>
      <c r="J28" s="31">
        <f t="shared" si="1"/>
        <v>-1.3094812164579697</v>
      </c>
      <c r="K28" s="31">
        <f t="shared" si="2"/>
        <v>-1.3094812164579697</v>
      </c>
      <c r="L28" s="31">
        <f t="shared" si="3"/>
        <v>0.12341197822140654</v>
      </c>
      <c r="M28" s="32">
        <f t="shared" si="4"/>
        <v>2.481795214742142</v>
      </c>
    </row>
    <row r="29" spans="1:13" ht="13.5">
      <c r="A29" s="9" t="s">
        <v>26</v>
      </c>
      <c r="B29" s="17" t="s">
        <v>1</v>
      </c>
      <c r="C29" s="49">
        <v>24</v>
      </c>
      <c r="D29" s="27">
        <v>22</v>
      </c>
      <c r="E29" s="36">
        <v>29.5</v>
      </c>
      <c r="F29" s="55">
        <v>33.25</v>
      </c>
      <c r="G29" s="35">
        <v>29.25</v>
      </c>
      <c r="H29" s="64">
        <v>22.13</v>
      </c>
      <c r="I29" s="31">
        <f t="shared" si="0"/>
        <v>-7.7916666666666705</v>
      </c>
      <c r="J29" s="31">
        <f t="shared" si="1"/>
        <v>0.5909090909090864</v>
      </c>
      <c r="K29" s="31">
        <f t="shared" si="2"/>
        <v>-24.98305084745763</v>
      </c>
      <c r="L29" s="31">
        <f t="shared" si="3"/>
        <v>-33.443609022556394</v>
      </c>
      <c r="M29" s="32">
        <f t="shared" si="4"/>
        <v>-24.341880341880344</v>
      </c>
    </row>
    <row r="30" spans="1:13" ht="13.5">
      <c r="A30" s="9" t="s">
        <v>27</v>
      </c>
      <c r="B30" s="17" t="s">
        <v>1</v>
      </c>
      <c r="C30" s="49">
        <v>30.2</v>
      </c>
      <c r="D30" s="27">
        <v>29.4</v>
      </c>
      <c r="E30" s="36">
        <v>32.4</v>
      </c>
      <c r="F30" s="55">
        <v>32</v>
      </c>
      <c r="G30" s="35">
        <v>28</v>
      </c>
      <c r="H30" s="64">
        <v>24.8</v>
      </c>
      <c r="I30" s="31">
        <f t="shared" si="0"/>
        <v>-17.88079470198675</v>
      </c>
      <c r="J30" s="31">
        <f t="shared" si="1"/>
        <v>-15.646258503401352</v>
      </c>
      <c r="K30" s="31">
        <f t="shared" si="2"/>
        <v>-23.456790123456784</v>
      </c>
      <c r="L30" s="31">
        <f t="shared" si="3"/>
        <v>-22.499999999999996</v>
      </c>
      <c r="M30" s="32">
        <f t="shared" si="4"/>
        <v>-11.428571428571425</v>
      </c>
    </row>
    <row r="31" spans="1:13" ht="13.5">
      <c r="A31" s="9" t="s">
        <v>28</v>
      </c>
      <c r="B31" s="17" t="s">
        <v>1</v>
      </c>
      <c r="C31" s="49">
        <v>31.75</v>
      </c>
      <c r="D31" s="27">
        <v>32.75</v>
      </c>
      <c r="E31" s="36">
        <v>39</v>
      </c>
      <c r="F31" s="55">
        <v>40.75</v>
      </c>
      <c r="G31" s="35">
        <v>37.5</v>
      </c>
      <c r="H31" s="64">
        <v>30.5</v>
      </c>
      <c r="I31" s="31">
        <f t="shared" si="0"/>
        <v>-3.937007874015748</v>
      </c>
      <c r="J31" s="31">
        <f t="shared" si="1"/>
        <v>-6.870229007633588</v>
      </c>
      <c r="K31" s="31">
        <f t="shared" si="2"/>
        <v>-21.794871794871796</v>
      </c>
      <c r="L31" s="31">
        <f t="shared" si="3"/>
        <v>-25.153374233128833</v>
      </c>
      <c r="M31" s="32">
        <f t="shared" si="4"/>
        <v>-18.666666666666668</v>
      </c>
    </row>
    <row r="32" spans="1:13" ht="13.5">
      <c r="A32" s="9" t="s">
        <v>29</v>
      </c>
      <c r="B32" s="17" t="s">
        <v>1</v>
      </c>
      <c r="C32" s="49">
        <v>33</v>
      </c>
      <c r="D32" s="27">
        <v>31.5</v>
      </c>
      <c r="E32" s="36">
        <v>35</v>
      </c>
      <c r="F32" s="55">
        <v>35</v>
      </c>
      <c r="G32" s="35">
        <v>24.5</v>
      </c>
      <c r="H32" s="64">
        <v>29.38</v>
      </c>
      <c r="I32" s="31">
        <f t="shared" si="0"/>
        <v>-10.969696969696972</v>
      </c>
      <c r="J32" s="31">
        <f t="shared" si="1"/>
        <v>-6.730158730158734</v>
      </c>
      <c r="K32" s="31">
        <f t="shared" si="2"/>
        <v>-16.057142857142857</v>
      </c>
      <c r="L32" s="31">
        <f t="shared" si="3"/>
        <v>-16.057142857142857</v>
      </c>
      <c r="M32" s="32">
        <f t="shared" si="4"/>
        <v>19.91836734693877</v>
      </c>
    </row>
    <row r="33" spans="1:13" ht="13.5">
      <c r="A33" s="11" t="s">
        <v>30</v>
      </c>
      <c r="B33" s="17" t="s">
        <v>1</v>
      </c>
      <c r="C33" s="49">
        <v>36.4</v>
      </c>
      <c r="D33" s="27">
        <v>31.2</v>
      </c>
      <c r="E33" s="36">
        <v>34.6</v>
      </c>
      <c r="F33" s="55">
        <v>36.5</v>
      </c>
      <c r="G33" s="35">
        <v>31.6</v>
      </c>
      <c r="H33" s="64">
        <v>28.6</v>
      </c>
      <c r="I33" s="31">
        <f t="shared" si="0"/>
        <v>-21.428571428571423</v>
      </c>
      <c r="J33" s="31">
        <f t="shared" si="1"/>
        <v>-8.333333333333327</v>
      </c>
      <c r="K33" s="31">
        <f t="shared" si="2"/>
        <v>-17.341040462427745</v>
      </c>
      <c r="L33" s="31">
        <f t="shared" si="3"/>
        <v>-21.643835616438352</v>
      </c>
      <c r="M33" s="32">
        <f t="shared" si="4"/>
        <v>-9.493670886075948</v>
      </c>
    </row>
    <row r="34" spans="1:13" ht="13.5">
      <c r="A34" s="12" t="s">
        <v>31</v>
      </c>
      <c r="B34" s="17" t="s">
        <v>1</v>
      </c>
      <c r="C34" s="49">
        <v>84.4</v>
      </c>
      <c r="D34" s="27">
        <v>84.8</v>
      </c>
      <c r="E34" s="36">
        <v>84.6</v>
      </c>
      <c r="F34" s="55">
        <v>90.4</v>
      </c>
      <c r="G34" s="35">
        <v>87.6</v>
      </c>
      <c r="H34" s="64">
        <v>78</v>
      </c>
      <c r="I34" s="31">
        <f t="shared" si="0"/>
        <v>-7.582938388625599</v>
      </c>
      <c r="J34" s="31">
        <f t="shared" si="1"/>
        <v>-8.0188679245283</v>
      </c>
      <c r="K34" s="31">
        <f t="shared" si="2"/>
        <v>-7.801418439716305</v>
      </c>
      <c r="L34" s="31">
        <f t="shared" si="3"/>
        <v>-13.71681415929204</v>
      </c>
      <c r="M34" s="32">
        <f t="shared" si="4"/>
        <v>-10.958904109589035</v>
      </c>
    </row>
    <row r="35" spans="1:13" ht="15">
      <c r="A35" s="13" t="s">
        <v>36</v>
      </c>
      <c r="B35" s="17" t="s">
        <v>1</v>
      </c>
      <c r="C35" s="49">
        <v>48</v>
      </c>
      <c r="D35" s="27">
        <v>121.5</v>
      </c>
      <c r="E35" s="36">
        <v>89</v>
      </c>
      <c r="F35" s="55">
        <v>89</v>
      </c>
      <c r="G35" s="35">
        <v>46</v>
      </c>
      <c r="H35" s="64">
        <v>50.2</v>
      </c>
      <c r="I35" s="31">
        <f t="shared" si="0"/>
        <v>4.583333333333339</v>
      </c>
      <c r="J35" s="31">
        <f t="shared" si="1"/>
        <v>-58.68312757201646</v>
      </c>
      <c r="K35" s="31">
        <f t="shared" si="2"/>
        <v>-43.59550561797752</v>
      </c>
      <c r="L35" s="31">
        <f t="shared" si="3"/>
        <v>-43.59550561797752</v>
      </c>
      <c r="M35" s="32">
        <f t="shared" si="4"/>
        <v>9.1304347826087</v>
      </c>
    </row>
    <row r="36" spans="1:13" ht="15">
      <c r="A36" s="14" t="s">
        <v>34</v>
      </c>
      <c r="B36" s="17" t="s">
        <v>1</v>
      </c>
      <c r="C36" s="49">
        <v>316.33</v>
      </c>
      <c r="D36" s="27">
        <v>346.5</v>
      </c>
      <c r="E36" s="36">
        <v>351.58</v>
      </c>
      <c r="F36" s="55">
        <v>345.33</v>
      </c>
      <c r="G36" s="35">
        <v>341.75</v>
      </c>
      <c r="H36" s="64">
        <v>303.72</v>
      </c>
      <c r="I36" s="31">
        <f t="shared" si="0"/>
        <v>-3.9863433755887705</v>
      </c>
      <c r="J36" s="31">
        <f t="shared" si="1"/>
        <v>-12.346320346320338</v>
      </c>
      <c r="K36" s="31">
        <f t="shared" si="2"/>
        <v>-13.612833494510484</v>
      </c>
      <c r="L36" s="31">
        <f t="shared" si="3"/>
        <v>-12.049344105638074</v>
      </c>
      <c r="M36" s="32">
        <f t="shared" si="4"/>
        <v>-11.128017556693482</v>
      </c>
    </row>
    <row r="37" spans="1:13" ht="15">
      <c r="A37" s="14" t="s">
        <v>35</v>
      </c>
      <c r="B37" s="17" t="s">
        <v>1</v>
      </c>
      <c r="C37" s="49">
        <v>86.42</v>
      </c>
      <c r="D37" s="27">
        <v>109.5</v>
      </c>
      <c r="E37" s="36">
        <v>108.08</v>
      </c>
      <c r="F37" s="55">
        <v>107.42</v>
      </c>
      <c r="G37" s="35">
        <v>101.45</v>
      </c>
      <c r="H37" s="64">
        <v>90.53</v>
      </c>
      <c r="I37" s="31">
        <f t="shared" si="0"/>
        <v>4.7558435547327</v>
      </c>
      <c r="J37" s="31">
        <f t="shared" si="1"/>
        <v>-17.32420091324201</v>
      </c>
      <c r="K37" s="31">
        <f t="shared" si="2"/>
        <v>-16.237971872686895</v>
      </c>
      <c r="L37" s="31">
        <f t="shared" si="3"/>
        <v>-15.723328989015082</v>
      </c>
      <c r="M37" s="32">
        <f t="shared" si="4"/>
        <v>-10.763923114834896</v>
      </c>
    </row>
    <row r="38" spans="1:13" ht="15">
      <c r="A38" s="15" t="s">
        <v>38</v>
      </c>
      <c r="B38" s="19" t="s">
        <v>15</v>
      </c>
      <c r="C38" s="49">
        <v>33.5</v>
      </c>
      <c r="D38" s="27">
        <v>33.1</v>
      </c>
      <c r="E38" s="36">
        <v>33.1</v>
      </c>
      <c r="F38" s="55">
        <v>35.4</v>
      </c>
      <c r="G38" s="35">
        <v>33.8</v>
      </c>
      <c r="H38" s="64">
        <v>34.4</v>
      </c>
      <c r="I38" s="31">
        <f t="shared" si="0"/>
        <v>2.6865671641791002</v>
      </c>
      <c r="J38" s="31">
        <f t="shared" si="1"/>
        <v>3.927492447129901</v>
      </c>
      <c r="K38" s="31">
        <f t="shared" si="2"/>
        <v>3.927492447129901</v>
      </c>
      <c r="L38" s="31">
        <f t="shared" si="3"/>
        <v>-2.824858757062147</v>
      </c>
      <c r="M38" s="32">
        <f t="shared" si="4"/>
        <v>1.775147928994087</v>
      </c>
    </row>
    <row r="39" spans="1:13" ht="14.25" thickBot="1">
      <c r="A39" s="16" t="s">
        <v>39</v>
      </c>
      <c r="B39" s="20" t="s">
        <v>15</v>
      </c>
      <c r="C39" s="50">
        <v>32</v>
      </c>
      <c r="D39" s="28">
        <v>32.3</v>
      </c>
      <c r="E39" s="41">
        <v>32.3</v>
      </c>
      <c r="F39" s="56">
        <v>32.8</v>
      </c>
      <c r="G39" s="52">
        <v>32.3</v>
      </c>
      <c r="H39" s="66">
        <v>33.1</v>
      </c>
      <c r="I39" s="33">
        <f t="shared" si="0"/>
        <v>3.4375000000000044</v>
      </c>
      <c r="J39" s="33">
        <f t="shared" si="1"/>
        <v>2.4767801857585274</v>
      </c>
      <c r="K39" s="33">
        <f t="shared" si="2"/>
        <v>2.4767801857585274</v>
      </c>
      <c r="L39" s="33">
        <f t="shared" si="3"/>
        <v>0.9146341463414766</v>
      </c>
      <c r="M39" s="34">
        <f t="shared" si="4"/>
        <v>2.4767801857585274</v>
      </c>
    </row>
    <row r="40" spans="1:9" ht="15">
      <c r="A40" s="8"/>
      <c r="B40" s="6"/>
      <c r="I40" s="7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2016-09-06T08:55:42Z</cp:lastPrinted>
  <dcterms:created xsi:type="dcterms:W3CDTF">2012-01-11T09:20:31Z</dcterms:created>
  <dcterms:modified xsi:type="dcterms:W3CDTF">2016-10-07T04:03:30Z</dcterms:modified>
  <cp:category/>
  <cp:version/>
  <cp:contentType/>
  <cp:contentStatus/>
</cp:coreProperties>
</file>